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E:\Derek Files\St Andrews\PCC\2024\February 2024\"/>
    </mc:Choice>
  </mc:AlternateContent>
  <xr:revisionPtr revIDLastSave="0" documentId="8_{7146DDA7-F9AE-4E77-8EFD-3F48413BCEAF}" xr6:coauthVersionLast="36" xr6:coauthVersionMax="36" xr10:uidLastSave="{00000000-0000-0000-0000-000000000000}"/>
  <bookViews>
    <workbookView xWindow="0" yWindow="0" windowWidth="22965" windowHeight="11790" xr2:uid="{00000000-000D-0000-FFFF-FFFF00000000}"/>
  </bookViews>
  <sheets>
    <sheet name="General Risk Assessment" sheetId="1" r:id="rId1"/>
    <sheet name="Toddlers" sheetId="4" r:id="rId2"/>
    <sheet name="Messy Church" sheetId="3" r:id="rId3"/>
    <sheet name="All Saints Risk Assess Proforma" sheetId="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I49" i="1" l="1"/>
  <c r="H22" i="4"/>
  <c r="I22" i="4" s="1"/>
  <c r="H21" i="4"/>
  <c r="I21" i="4" s="1"/>
  <c r="H20" i="4"/>
  <c r="I20" i="4" s="1"/>
  <c r="H19" i="4"/>
  <c r="I19" i="4" s="1"/>
  <c r="H18" i="4"/>
  <c r="I18" i="4" s="1"/>
  <c r="H17" i="4"/>
  <c r="I17" i="4" s="1"/>
  <c r="H16" i="4"/>
  <c r="I16" i="4" s="1"/>
  <c r="H15" i="4"/>
  <c r="I15" i="4" s="1"/>
  <c r="H14" i="4"/>
  <c r="I14" i="4" s="1"/>
  <c r="H13" i="4"/>
  <c r="I13" i="4" s="1"/>
  <c r="H12" i="4"/>
  <c r="I12" i="4" s="1"/>
  <c r="H11" i="4"/>
  <c r="I11" i="4" s="1"/>
  <c r="H10" i="4"/>
  <c r="I10" i="4" s="1"/>
  <c r="H9" i="4"/>
  <c r="I9" i="4" s="1"/>
  <c r="H21" i="3"/>
  <c r="I21" i="3" s="1"/>
  <c r="H20" i="3"/>
  <c r="I20" i="3" s="1"/>
  <c r="H19" i="3"/>
  <c r="I19" i="3" s="1"/>
  <c r="H18" i="3"/>
  <c r="I18" i="3" s="1"/>
  <c r="H17" i="3"/>
  <c r="I17" i="3" s="1"/>
  <c r="H16" i="3"/>
  <c r="I16" i="3" s="1"/>
  <c r="H15" i="3"/>
  <c r="I15" i="3" s="1"/>
  <c r="H14" i="3"/>
  <c r="I14" i="3" s="1"/>
  <c r="H13" i="3"/>
  <c r="I13" i="3" s="1"/>
  <c r="H12" i="3"/>
  <c r="I12" i="3" s="1"/>
  <c r="H11" i="3"/>
  <c r="I11" i="3" s="1"/>
  <c r="H10" i="3"/>
  <c r="I10" i="3" s="1"/>
  <c r="H9" i="3"/>
  <c r="I9" i="3" s="1"/>
  <c r="H48" i="1" l="1"/>
  <c r="I48" i="1" s="1"/>
  <c r="H31" i="1" l="1"/>
  <c r="I31" i="1" s="1"/>
  <c r="H20" i="2" l="1"/>
  <c r="I20" i="2" s="1"/>
  <c r="H21" i="2"/>
  <c r="I21" i="2" s="1"/>
  <c r="H22" i="2"/>
  <c r="I22" i="2" s="1"/>
  <c r="H23" i="2"/>
  <c r="I23" i="2" s="1"/>
  <c r="H24" i="2"/>
  <c r="I24" i="2" s="1"/>
  <c r="H25" i="2"/>
  <c r="I25" i="2" s="1"/>
  <c r="H19" i="2"/>
  <c r="I19" i="2" s="1"/>
  <c r="H18" i="2"/>
  <c r="I18" i="2" s="1"/>
  <c r="H25" i="1"/>
  <c r="I25" i="1" s="1"/>
  <c r="H47" i="1" l="1"/>
  <c r="I47" i="1" s="1"/>
  <c r="H40" i="1" l="1"/>
  <c r="I40" i="1" s="1"/>
  <c r="H24" i="1"/>
  <c r="I24" i="1" s="1"/>
  <c r="H46" i="1"/>
  <c r="I46" i="1" s="1"/>
  <c r="H28" i="1"/>
  <c r="I28" i="1" s="1"/>
  <c r="H45" i="1"/>
  <c r="I45" i="1" s="1"/>
  <c r="H44" i="1"/>
  <c r="I44" i="1" s="1"/>
  <c r="H43" i="1"/>
  <c r="I43" i="1" s="1"/>
  <c r="H42" i="1"/>
  <c r="I42" i="1" s="1"/>
  <c r="H41" i="1"/>
  <c r="I41" i="1" s="1"/>
  <c r="H39" i="1"/>
  <c r="I39" i="1" s="1"/>
  <c r="H38" i="1"/>
  <c r="I38" i="1" s="1"/>
  <c r="H20" i="1"/>
  <c r="I20" i="1" s="1"/>
  <c r="H19" i="1"/>
  <c r="I19" i="1" l="1"/>
  <c r="H21" i="1"/>
  <c r="I21" i="1" s="1"/>
  <c r="H22" i="1"/>
  <c r="I22" i="1" s="1"/>
  <c r="H26" i="1"/>
  <c r="I26" i="1" s="1"/>
  <c r="H27" i="1"/>
  <c r="I27" i="1" s="1"/>
  <c r="H29" i="1"/>
  <c r="I29" i="1" s="1"/>
  <c r="H30" i="1"/>
  <c r="I30" i="1" s="1"/>
  <c r="H32" i="1"/>
  <c r="I32" i="1" s="1"/>
  <c r="H34" i="1"/>
  <c r="I34" i="1" s="1"/>
  <c r="H37" i="1"/>
  <c r="H18" i="1"/>
  <c r="I18" i="1" s="1"/>
</calcChain>
</file>

<file path=xl/sharedStrings.xml><?xml version="1.0" encoding="utf-8"?>
<sst xmlns="http://schemas.openxmlformats.org/spreadsheetml/2006/main" count="324" uniqueCount="168">
  <si>
    <t>Definitions:</t>
  </si>
  <si>
    <t>5 = death or life changing.  3 = hospital needed.  1 = minor first aid</t>
  </si>
  <si>
    <t>Severity:</t>
  </si>
  <si>
    <t>Likelihood:</t>
  </si>
  <si>
    <t>No.</t>
  </si>
  <si>
    <t>Risk</t>
  </si>
  <si>
    <t>Risk reduction</t>
  </si>
  <si>
    <t>Residual Likelihood</t>
  </si>
  <si>
    <t>Overall Risk</t>
  </si>
  <si>
    <t>Risk Level</t>
  </si>
  <si>
    <t>All Church activities should result in a low risk level.</t>
  </si>
  <si>
    <t>Fire or structural damage in building</t>
  </si>
  <si>
    <t>Accident with flames (candles)</t>
  </si>
  <si>
    <t>Accident with hot liquids (drinks)</t>
  </si>
  <si>
    <t>Accident with hot plates / hot food</t>
  </si>
  <si>
    <t>Use oven gloves as necessary</t>
  </si>
  <si>
    <t>Tape down cables where people are moving</t>
  </si>
  <si>
    <t>Fall from ladder (changing lights etc)</t>
  </si>
  <si>
    <t>Fall on stairs</t>
  </si>
  <si>
    <t>Children &amp; vulnerable adults not protected</t>
  </si>
  <si>
    <t>Accident working in grounds</t>
  </si>
  <si>
    <t>Accident due to steepness of grounds</t>
  </si>
  <si>
    <t>Who is affected</t>
  </si>
  <si>
    <t>5 = very likely.  3 = possible.  1 = very unlikely</t>
  </si>
  <si>
    <t>Risk:</t>
  </si>
  <si>
    <t>Likelihood is reduced by taking the risk reduction measures</t>
  </si>
  <si>
    <t>Risk = Severity x (Residual) Likelihood</t>
  </si>
  <si>
    <t>Risk Level:</t>
  </si>
  <si>
    <t>1-8 is Low;  9-13 is Medium (What extra precautions can you take?);  14 or more is High (Cancel the event?)</t>
  </si>
  <si>
    <t>Leaders should ensure that a charged mobile phone is available at all times</t>
  </si>
  <si>
    <t>All people present</t>
  </si>
  <si>
    <t>Those involved</t>
  </si>
  <si>
    <t>Person up the ladder</t>
  </si>
  <si>
    <t>Person on the stairs</t>
  </si>
  <si>
    <t>Vulnerable people and children</t>
  </si>
  <si>
    <t>Those involved and others around them</t>
  </si>
  <si>
    <t>All those on the premises</t>
  </si>
  <si>
    <t>Sever-ity</t>
  </si>
  <si>
    <t>Likeli-hood</t>
  </si>
  <si>
    <t>The items below are particularly relevant to children's activities</t>
  </si>
  <si>
    <t xml:space="preserve">Strangers in building </t>
  </si>
  <si>
    <t>Potential abuse</t>
  </si>
  <si>
    <t>Leader knows who is present.  Two adults present whenever possible.  DBS checks up to date  and safeguarding procedures followed</t>
  </si>
  <si>
    <t>Minor cuts, scratches etc</t>
  </si>
  <si>
    <t>The casualties</t>
  </si>
  <si>
    <t>First Aid boxes up to date and leaders know where they are.  Leaders identify first aid trained adults.</t>
  </si>
  <si>
    <t>Mostly children</t>
  </si>
  <si>
    <t>Children</t>
  </si>
  <si>
    <t>Parents &amp; carers responsible for their children at all times.  Barriers prevent access to doors as appropriate.</t>
  </si>
  <si>
    <t>Leader to challenge unknown adults</t>
  </si>
  <si>
    <t xml:space="preserve"> Injury to self or others from scissors, knives &amp; other sharp items</t>
  </si>
  <si>
    <t>Use children's scissors.  Supervise closely use of knives.  Unused sharp objects kept away from activity.</t>
  </si>
  <si>
    <t>Injury from cleaning materials (damage to skin or poisoning)</t>
  </si>
  <si>
    <t>All cleaning materials kept safely away from children</t>
  </si>
  <si>
    <t>Spilled liquids, wet floor resulting in slips and falls</t>
  </si>
  <si>
    <t>Mostly children, but also adults</t>
  </si>
  <si>
    <t>Spillages mopped up promptly</t>
  </si>
  <si>
    <t>Check toys and supervise activities with small items</t>
  </si>
  <si>
    <t>Small items, broken toys resulting in choking</t>
  </si>
  <si>
    <t>Back injuries from lifting</t>
  </si>
  <si>
    <t>Over confident adults</t>
  </si>
  <si>
    <t>Illness from germs on items</t>
  </si>
  <si>
    <t>Children and adults</t>
  </si>
  <si>
    <t>Adults and children eating</t>
  </si>
  <si>
    <t>Leader to ensure an identified adult is responsible for each child</t>
  </si>
  <si>
    <t>Tree climbing, falling on fence</t>
  </si>
  <si>
    <t xml:space="preserve">This covers most regular events and activities at All Saints.  </t>
  </si>
  <si>
    <t>Activity / Event leaders must ensure those involved are aware of it and have their attention drawn to particularly relevant items</t>
  </si>
  <si>
    <t>You may wish to highlight such items and print off copies</t>
  </si>
  <si>
    <t>If there are other risks associated with your activity, complete the All Saints Risk Assessment proforma (available on the web site)</t>
  </si>
  <si>
    <t>If you do this on a computer, columns H and I will fill themselves in automatically</t>
  </si>
  <si>
    <t>This does not cover times when and places where a parent or other responsible adult is overseeing a child</t>
  </si>
  <si>
    <t>Examples of this are when children walk through the ground from the Wyche School or when a family is leaving after a service</t>
  </si>
  <si>
    <t>All Saints, Malvern.  General Risk Assessment</t>
  </si>
  <si>
    <t>Food poisoning (general)</t>
  </si>
  <si>
    <t>Food poisoning (allergies)</t>
  </si>
  <si>
    <t>Those with allergies</t>
  </si>
  <si>
    <t>All Saints, Malvern.  Risk Assessment Proforma</t>
  </si>
  <si>
    <t>This is to be used for additional risks associated with a specific event / activity</t>
  </si>
  <si>
    <t>Leader:</t>
  </si>
  <si>
    <t>Activity:</t>
  </si>
  <si>
    <t>Date:</t>
  </si>
  <si>
    <t>A</t>
  </si>
  <si>
    <t>B</t>
  </si>
  <si>
    <t>C</t>
  </si>
  <si>
    <t>D</t>
  </si>
  <si>
    <t>E</t>
  </si>
  <si>
    <t>F</t>
  </si>
  <si>
    <t>G</t>
  </si>
  <si>
    <t>H</t>
  </si>
  <si>
    <t>It is to be read alongside and as an addition to the All Saints General Risk Assessment</t>
  </si>
  <si>
    <t>This version:</t>
  </si>
  <si>
    <t>If you do this on a computer, columns H and I will fill themselves in automatically (try putting in larger numbers and see what happens!)</t>
  </si>
  <si>
    <t>The lone worker</t>
  </si>
  <si>
    <t>Accident while working alone in the church or grounds</t>
  </si>
  <si>
    <t>The lone worker must inform someone they are there and confirm when they have left.  The person must also have a charged mobile phone.  No dangerous tools (e.g. power saw) may be used and no ladders climbed when alone.</t>
  </si>
  <si>
    <t>Covid-19 infection</t>
  </si>
  <si>
    <t>All people, particularly the elderly or those with other health issues making them vulnerable</t>
  </si>
  <si>
    <t>Harm/abuse of children.</t>
  </si>
  <si>
    <t>Children attending</t>
  </si>
  <si>
    <t xml:space="preserve">Follow Chase Team Safeguarding policy and arrangements.    All leaders to have an up to date disclosure (DBS) and be trained (C of E) in Safeguarding.   All helpers/leaders to be made aware of those adults present who don't have DBS.   No helpers/leaders to be left alone with children.   No helpers/leaders to enter toilets with children (except in an emergency) </t>
  </si>
  <si>
    <t>Minor accident – first aid required</t>
  </si>
  <si>
    <t>Slippery floor areas to be mopped immediately.  First aid kit at the back of church.  First aid trained adults present.  Ice pack in fridge downstairs.  Parents/carers to lead on caring for their child</t>
  </si>
  <si>
    <t>Injury to child and/or adults.  Serious illness.  Child not cared for (if their adult is the emergency)</t>
  </si>
  <si>
    <t>Ensure a mobile phone is available.  Trained first aider to administer first response while awaiting emergency services.</t>
  </si>
  <si>
    <t>Fire</t>
  </si>
  <si>
    <t>All helpers/leaders to be briefed on the procedure to be followed in event of a fire.  Ensure north door is unlocked</t>
  </si>
  <si>
    <t>Injury from electrical appliance</t>
  </si>
  <si>
    <t>Only adults to use mains powered equipment.  All electrical equipment, to be PAT tested and checked for damage.</t>
  </si>
  <si>
    <t>Children unsupervised, escape from building, distress</t>
  </si>
  <si>
    <t>Parents &amp; carers are responsible for their children at all times.  Leader/helper to mind entrance when people are arriving/leaving.  Close main door during activities.  Keep north door &amp; door to stairs closed at all times (but unlocked)</t>
  </si>
  <si>
    <t>Injury with sharp / pointed implement</t>
  </si>
  <si>
    <t>Children’s scissors to be used.  Use of knives on craft tables to be carefully supervised.  Any other sharp knives to be kept in kitchen when not in use.</t>
  </si>
  <si>
    <t>Poisoning from cleaning or other materials</t>
  </si>
  <si>
    <t>Hazardous materials to be kept away from children.</t>
  </si>
  <si>
    <t>I</t>
  </si>
  <si>
    <t>Injury from hot drinks</t>
  </si>
  <si>
    <t>Hot drinks served in mugs (not overfilled) when adults sitting down.  Adults not to leave drinks unattended.</t>
  </si>
  <si>
    <t>Injury from toys or equipment</t>
  </si>
  <si>
    <t>Check floor is clean prior to setting up.  Check toys when setting up to ensure no potentially injuring broken parts.  Supervise any small parts used for crafts which may cause  choking.</t>
  </si>
  <si>
    <t>Injury from moving equipment</t>
  </si>
  <si>
    <t>Adults</t>
  </si>
  <si>
    <t>Use trolley to move stacks of chairs.  Two people to move tables, unless legs folded.</t>
  </si>
  <si>
    <t>Poisoning from food or dirty items</t>
  </si>
  <si>
    <t xml:space="preserve">All equipment and sufaces to be cleaned regularly.  Playdough to be changed termly.  Adhere to food hygiene guidelines. </t>
  </si>
  <si>
    <t>MESSY CHURCH</t>
  </si>
  <si>
    <t>Injury to child and/or adults.  Serious illness.  Child not cared for (if their adult is involved)</t>
  </si>
  <si>
    <t>J</t>
  </si>
  <si>
    <t>K</t>
  </si>
  <si>
    <t>L</t>
  </si>
  <si>
    <t>M</t>
  </si>
  <si>
    <t>Incidents resulting from failure to follow risk assessments</t>
  </si>
  <si>
    <t>Note particularly General RA items 8 and 29</t>
  </si>
  <si>
    <t xml:space="preserve">Follow Chase Team Safeguarding policy and arrangements.    All leaders to have an up to date disclosure (DBS) and be trained (C of E) in Safeguarding.   All helpers/leaders to be made aware of those adults present who don't have DBS.  Unknown adults to be challenged and identified.  No helpers/leaders to be left alone with children.   No helpers/leaders to enter toilets with children (except in an emergency) </t>
  </si>
  <si>
    <t>Children (possibly adults)</t>
  </si>
  <si>
    <t xml:space="preserve">All hot drinks to be served in cups with screw top lids and seals in place.  Do not overfill cups and keep out of children’s reach when unattended. Flasks kept out of reach and tablecloths do not hang over side of serving area (so children cannot pull then off). </t>
  </si>
  <si>
    <t>Parents &amp; carers are responsible for their children at all times.  Leader/helper to mind entrance when people are arriving/leaving.  Close main door during activities and keep 'train' across entrance to play area.  Keep north door &amp; door to stairs closed at all times (but unlocked)</t>
  </si>
  <si>
    <t>Children’s scissors to be used.  Knives to be kept in kitchen when not in use.</t>
  </si>
  <si>
    <t>Falling from climbing frame or slide</t>
  </si>
  <si>
    <t>Parents &amp; carers are responsible for supervising their children at all times. Safety mats to be used inside and around the climbing frame and slide at all times. Ensure climbing frame is constructed properly to minimise the risk of falling</t>
  </si>
  <si>
    <t>Check floor is clean prior to setting up.  Check toys when setting up to ensure no potentially injuring broken parts.  Supervise any small parts which may cause  choking.</t>
  </si>
  <si>
    <t>TODDLERS</t>
  </si>
  <si>
    <t>Wifi misuse</t>
  </si>
  <si>
    <t>Ensure people read and sign up to the terms and conditions which detail that the WiFi should only be used for legitimate purposes. If technically possible, add parental controls to the WiFi to prevent access to inappropriate materials. Reset the password every 6-12 months to ensure people are actively reminded of the terms and conditions</t>
  </si>
  <si>
    <t>Severity</t>
  </si>
  <si>
    <t>Likelihood</t>
  </si>
  <si>
    <t>Inform people of exits and ensure doors unlocked or keys in place.  Fire extinguishers identified to assist with excape.</t>
  </si>
  <si>
    <t>Use thermos containers rather than kettles to move hot liquids.  Do not overfill mugs.  Do not leave drinks unattended if children present.</t>
  </si>
  <si>
    <t>Trailing electrical cables (trip hazard, possible electrocution)</t>
  </si>
  <si>
    <t>Follow manual handling guidelines.  Use wheels to move piles of chairs</t>
  </si>
  <si>
    <t>Ensure stairs light is on.  Extra care when carrying items</t>
  </si>
  <si>
    <t>Refrigerators and surfaces kept clean.  Normal hygiene standards for adults handling food</t>
  </si>
  <si>
    <t>All food bought or made should come with ingredients listed. Those attending are to be made aware of this.  Specific items (e.g. gluten-free or nut-free) are to be clearly labelled and kept separate from other items - no shared knives, plates etc.  Shop bought items are to be kept in their packaging so that ingredients can be checked.</t>
  </si>
  <si>
    <t>Have person at foot of ladder.  Ensure ladder at correct angle and bottom on solid ground, not carpet.</t>
  </si>
  <si>
    <t>Tools handled correctly and correct safety clothing worn.  The provision and use of appropriate items is the responsibility of the person bringing the equipment onto the premises.  Safe distances between user and helper.</t>
  </si>
  <si>
    <t>Children checked from running on steep slopes. Paths salted / cleared from ice / snow and leaves</t>
  </si>
  <si>
    <t>Ensure antiseptic wipes and/or hand sanitiser available.  Leader to check with child/adult if sanitiser is safe for them.  Wash children's mugs in disinfectant or equivalent</t>
  </si>
  <si>
    <t xml:space="preserve">The child's responsible adult to supervise children outside the building </t>
  </si>
  <si>
    <t xml:space="preserve">Current government and diocesan advice will be followed.  Hand gel sanitisers available and soap in kitchen/toilet.  Paper towels used and disposed of.  Regular cleaning of surfaces and toilets (between each activity). </t>
  </si>
  <si>
    <t>Lit candles kept away from moving people and all flammable material. Subject to a Candle Risk Policy by the Leadership Team.   Only battery 'candles' to be used in the crypt.</t>
  </si>
  <si>
    <t>Misuse of electrial equipment, sockets</t>
  </si>
  <si>
    <t>Risk of RTA re cars entering and exiting the church driveway</t>
  </si>
  <si>
    <t>Paint white lines</t>
  </si>
  <si>
    <t>Only adults to use equipment.  Regular PAT tests.  Responsibility of all adults to report a fault.</t>
  </si>
  <si>
    <r>
      <t>Children leave Church unsupervised (events</t>
    </r>
    <r>
      <rPr>
        <b/>
        <sz val="11"/>
        <color theme="1"/>
        <rFont val="Calibri"/>
        <family val="2"/>
        <scheme val="minor"/>
      </rPr>
      <t xml:space="preserve"> with</t>
    </r>
    <r>
      <rPr>
        <sz val="11"/>
        <color theme="1"/>
        <rFont val="Calibri"/>
        <family val="2"/>
        <scheme val="minor"/>
      </rPr>
      <t xml:space="preserve"> parents/carers present)</t>
    </r>
  </si>
  <si>
    <r>
      <t xml:space="preserve">Children leave Church unsupervised (events </t>
    </r>
    <r>
      <rPr>
        <b/>
        <sz val="11"/>
        <color theme="1"/>
        <rFont val="Calibri"/>
        <family val="2"/>
        <scheme val="minor"/>
      </rPr>
      <t>without</t>
    </r>
    <r>
      <rPr>
        <sz val="11"/>
        <color theme="1"/>
        <rFont val="Calibri"/>
        <family val="2"/>
        <scheme val="minor"/>
      </rPr>
      <t xml:space="preserve"> parents/carers)</t>
    </r>
  </si>
  <si>
    <t xml:space="preserve"> MED</t>
  </si>
  <si>
    <t>approved at PCC 18th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</si>
</sst>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2"/>
      <color theme="1"/>
      <name val="Calibri"/>
      <family val="2"/>
      <scheme val="minor"/>
    </font>
    <font>
      <sz val="11"/>
      <color rgb="FFFF0000"/>
      <name val="Calibri"/>
      <family val="2"/>
      <scheme val="minor"/>
    </font>
    <font>
      <sz val="11"/>
      <name val="Calibri"/>
      <family val="2"/>
      <scheme val="minor"/>
    </font>
    <font>
      <b/>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
    <border>
      <left/>
      <right/>
      <top/>
      <bottom/>
      <diagonal/>
    </border>
  </borders>
  <cellStyleXfs count="1">
    <xf numFmtId="0" fontId="0" fillId="0" borderId="0"/>
  </cellStyleXfs>
  <cellXfs count="30">
    <xf numFmtId="0" fontId="0" fillId="0" borderId="0" xfId="0"/>
    <xf numFmtId="0" fontId="2" fillId="0" borderId="0" xfId="0" applyFont="1"/>
    <xf numFmtId="0" fontId="1" fillId="0" borderId="0" xfId="0" applyFont="1" applyAlignment="1">
      <alignment horizontal="center"/>
    </xf>
    <xf numFmtId="0" fontId="1" fillId="0" borderId="0" xfId="0" applyFont="1" applyAlignment="1">
      <alignment horizontal="center" wrapText="1"/>
    </xf>
    <xf numFmtId="0" fontId="0" fillId="0" borderId="0" xfId="0" applyAlignment="1">
      <alignment horizont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xf numFmtId="0" fontId="4" fillId="0" borderId="0" xfId="0" applyFont="1"/>
    <xf numFmtId="0" fontId="1" fillId="0" borderId="0" xfId="0" applyFont="1"/>
    <xf numFmtId="0" fontId="0" fillId="0" borderId="0" xfId="0" applyAlignment="1">
      <alignment wrapText="1"/>
    </xf>
    <xf numFmtId="0" fontId="0" fillId="0" borderId="0" xfId="0" applyAlignment="1">
      <alignment horizontal="left" vertical="center" wrapText="1"/>
    </xf>
    <xf numFmtId="0" fontId="0" fillId="0" borderId="0" xfId="0" applyAlignment="1">
      <alignment vertical="center"/>
    </xf>
    <xf numFmtId="0" fontId="2" fillId="0" borderId="0" xfId="0" applyFont="1" applyAlignment="1">
      <alignment horizontal="left"/>
    </xf>
    <xf numFmtId="0" fontId="5" fillId="0" borderId="0" xfId="0" applyFont="1"/>
    <xf numFmtId="0" fontId="5" fillId="0" borderId="0" xfId="0" applyFont="1" applyAlignment="1">
      <alignment vertical="center"/>
    </xf>
    <xf numFmtId="0" fontId="1" fillId="0" borderId="0" xfId="0" applyFont="1" applyAlignment="1">
      <alignment horizontal="right"/>
    </xf>
    <xf numFmtId="0" fontId="1" fillId="0" borderId="0" xfId="0" applyFont="1" applyAlignment="1">
      <alignment horizontal="right" vertical="center"/>
    </xf>
    <xf numFmtId="15" fontId="1" fillId="0" borderId="0" xfId="0" applyNumberFormat="1" applyFont="1"/>
    <xf numFmtId="0" fontId="0" fillId="0" borderId="0" xfId="0" applyAlignment="1">
      <alignment vertical="top" wrapText="1"/>
    </xf>
    <xf numFmtId="0" fontId="0" fillId="0" borderId="0" xfId="0" applyAlignment="1">
      <alignment horizontal="left" vertical="center"/>
    </xf>
    <xf numFmtId="0" fontId="0" fillId="2" borderId="0" xfId="0" applyFill="1" applyAlignment="1">
      <alignment horizontal="left"/>
    </xf>
    <xf numFmtId="0" fontId="1" fillId="2" borderId="0" xfId="0" applyFont="1" applyFill="1" applyAlignment="1">
      <alignment horizontal="left" vertical="center"/>
    </xf>
    <xf numFmtId="0" fontId="0" fillId="2" borderId="0" xfId="0" applyFill="1" applyAlignment="1">
      <alignment horizontal="left" vertical="center"/>
    </xf>
    <xf numFmtId="0" fontId="0" fillId="2" borderId="0" xfId="0" applyFill="1" applyAlignment="1">
      <alignment horizontal="center" vertical="center" wrapText="1"/>
    </xf>
    <xf numFmtId="0" fontId="0" fillId="2" borderId="0" xfId="0" applyFill="1" applyAlignment="1">
      <alignment vertical="center" wrapText="1"/>
    </xf>
    <xf numFmtId="0" fontId="1" fillId="3" borderId="0" xfId="0" applyFont="1" applyFill="1" applyAlignment="1">
      <alignment horizontal="center"/>
    </xf>
    <xf numFmtId="0" fontId="1" fillId="3" borderId="0" xfId="0" applyFont="1" applyFill="1" applyAlignment="1">
      <alignment horizontal="center" wrapText="1"/>
    </xf>
    <xf numFmtId="17" fontId="1"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6"/>
  <sheetViews>
    <sheetView tabSelected="1" zoomScaleNormal="100" zoomScaleSheetLayoutView="100" workbookViewId="0">
      <selection activeCell="J1" sqref="J1"/>
    </sheetView>
  </sheetViews>
  <sheetFormatPr defaultColWidth="8.85546875" defaultRowHeight="15" x14ac:dyDescent="0.25"/>
  <cols>
    <col min="1" max="1" width="5.7109375" customWidth="1"/>
    <col min="2" max="2" width="35.85546875" customWidth="1"/>
    <col min="3" max="3" width="22.85546875" customWidth="1"/>
    <col min="4" max="4" width="8.85546875" customWidth="1"/>
    <col min="5" max="5" width="10.140625" customWidth="1"/>
    <col min="6" max="6" width="36" customWidth="1"/>
    <col min="7" max="7" width="10.85546875" customWidth="1"/>
    <col min="8" max="8" width="12.85546875" customWidth="1"/>
    <col min="9" max="9" width="13.85546875" customWidth="1"/>
  </cols>
  <sheetData>
    <row r="1" spans="1:9" x14ac:dyDescent="0.25">
      <c r="C1" s="2" t="s">
        <v>73</v>
      </c>
      <c r="F1" s="17" t="s">
        <v>91</v>
      </c>
      <c r="G1" s="19" t="s">
        <v>167</v>
      </c>
      <c r="H1" s="10"/>
      <c r="I1" s="29"/>
    </row>
    <row r="2" spans="1:9" ht="15.75" x14ac:dyDescent="0.25">
      <c r="A2" s="14" t="s">
        <v>66</v>
      </c>
    </row>
    <row r="3" spans="1:9" ht="15.75" x14ac:dyDescent="0.25">
      <c r="A3" s="14" t="s">
        <v>67</v>
      </c>
    </row>
    <row r="4" spans="1:9" ht="15.75" x14ac:dyDescent="0.25">
      <c r="A4" s="1" t="s">
        <v>68</v>
      </c>
    </row>
    <row r="5" spans="1:9" ht="15.75" x14ac:dyDescent="0.25">
      <c r="A5" s="1" t="s">
        <v>69</v>
      </c>
    </row>
    <row r="6" spans="1:9" ht="15.75" x14ac:dyDescent="0.25">
      <c r="A6" s="1" t="s">
        <v>70</v>
      </c>
    </row>
    <row r="7" spans="1:9" ht="15.75" x14ac:dyDescent="0.25">
      <c r="A7" s="1"/>
    </row>
    <row r="8" spans="1:9" ht="15.75" x14ac:dyDescent="0.25">
      <c r="A8" s="15" t="s">
        <v>71</v>
      </c>
    </row>
    <row r="9" spans="1:9" ht="15.75" x14ac:dyDescent="0.25">
      <c r="A9" s="1" t="s">
        <v>72</v>
      </c>
    </row>
    <row r="10" spans="1:9" ht="15.75" x14ac:dyDescent="0.25">
      <c r="A10" s="1"/>
    </row>
    <row r="11" spans="1:9" x14ac:dyDescent="0.25">
      <c r="A11" t="s">
        <v>0</v>
      </c>
    </row>
    <row r="12" spans="1:9" x14ac:dyDescent="0.25">
      <c r="B12" t="s">
        <v>2</v>
      </c>
      <c r="C12" t="s">
        <v>1</v>
      </c>
    </row>
    <row r="13" spans="1:9" x14ac:dyDescent="0.25">
      <c r="B13" t="s">
        <v>3</v>
      </c>
      <c r="C13" t="s">
        <v>23</v>
      </c>
    </row>
    <row r="14" spans="1:9" x14ac:dyDescent="0.25">
      <c r="B14" t="s">
        <v>24</v>
      </c>
      <c r="C14" s="9" t="s">
        <v>26</v>
      </c>
      <c r="F14" t="s">
        <v>25</v>
      </c>
    </row>
    <row r="15" spans="1:9" x14ac:dyDescent="0.25">
      <c r="B15" t="s">
        <v>27</v>
      </c>
      <c r="C15" s="9" t="s">
        <v>28</v>
      </c>
    </row>
    <row r="16" spans="1:9" x14ac:dyDescent="0.25">
      <c r="A16" s="10" t="s">
        <v>10</v>
      </c>
      <c r="C16" s="8"/>
      <c r="E16" t="s">
        <v>29</v>
      </c>
    </row>
    <row r="17" spans="1:9" ht="27.75" customHeight="1" x14ac:dyDescent="0.25">
      <c r="A17" s="27" t="s">
        <v>4</v>
      </c>
      <c r="B17" s="27" t="s">
        <v>5</v>
      </c>
      <c r="C17" s="27" t="s">
        <v>22</v>
      </c>
      <c r="D17" s="28" t="s">
        <v>144</v>
      </c>
      <c r="E17" s="28" t="s">
        <v>145</v>
      </c>
      <c r="F17" s="27" t="s">
        <v>6</v>
      </c>
      <c r="G17" s="28" t="s">
        <v>7</v>
      </c>
      <c r="H17" s="28" t="s">
        <v>8</v>
      </c>
      <c r="I17" s="28" t="s">
        <v>9</v>
      </c>
    </row>
    <row r="18" spans="1:9" ht="60" customHeight="1" x14ac:dyDescent="0.25">
      <c r="A18" s="6">
        <v>1</v>
      </c>
      <c r="B18" s="5" t="s">
        <v>11</v>
      </c>
      <c r="C18" s="5" t="s">
        <v>30</v>
      </c>
      <c r="D18" s="7">
        <v>5</v>
      </c>
      <c r="E18" s="7">
        <v>1</v>
      </c>
      <c r="F18" s="5" t="s">
        <v>146</v>
      </c>
      <c r="G18" s="7">
        <v>1</v>
      </c>
      <c r="H18" s="7">
        <f>D18*G18</f>
        <v>5</v>
      </c>
      <c r="I18" s="7" t="str">
        <f>IF(H18&lt;9, "LOW",IF(H18&lt;14,"MEDIUM, extra precautions?","HIGH, cancel event?"))</f>
        <v>LOW</v>
      </c>
    </row>
    <row r="19" spans="1:9" ht="75" x14ac:dyDescent="0.25">
      <c r="A19" s="6">
        <v>2</v>
      </c>
      <c r="B19" s="5" t="s">
        <v>12</v>
      </c>
      <c r="C19" s="5" t="s">
        <v>31</v>
      </c>
      <c r="D19" s="7">
        <v>2</v>
      </c>
      <c r="E19" s="7">
        <v>3</v>
      </c>
      <c r="F19" s="5" t="s">
        <v>159</v>
      </c>
      <c r="G19" s="7">
        <v>2</v>
      </c>
      <c r="H19" s="7">
        <f>D19*G19</f>
        <v>4</v>
      </c>
      <c r="I19" s="7" t="str">
        <f t="shared" ref="I19:I40" si="0">IF(H19&lt;9, "LOW",IF(H19&lt;14,"MEDIUM, extra precautions?","HIGH, cancel event?"))</f>
        <v>LOW</v>
      </c>
    </row>
    <row r="20" spans="1:9" ht="45" x14ac:dyDescent="0.25">
      <c r="A20" s="6">
        <v>3</v>
      </c>
      <c r="B20" s="5" t="s">
        <v>43</v>
      </c>
      <c r="C20" s="5" t="s">
        <v>44</v>
      </c>
      <c r="D20" s="7">
        <v>1</v>
      </c>
      <c r="E20" s="7">
        <v>5</v>
      </c>
      <c r="F20" s="5" t="s">
        <v>45</v>
      </c>
      <c r="G20" s="7">
        <v>5</v>
      </c>
      <c r="H20" s="7">
        <f>D20*G20</f>
        <v>5</v>
      </c>
      <c r="I20" s="7" t="str">
        <f t="shared" ref="I20" si="1">IF(H20&lt;9, "LOW",IF(H20&lt;14,"MEDIUM, extra precautions?","HIGH, cancel event?"))</f>
        <v>LOW</v>
      </c>
    </row>
    <row r="21" spans="1:9" ht="59.25" customHeight="1" x14ac:dyDescent="0.25">
      <c r="A21" s="6">
        <v>4</v>
      </c>
      <c r="B21" s="5" t="s">
        <v>13</v>
      </c>
      <c r="C21" s="5" t="s">
        <v>30</v>
      </c>
      <c r="D21" s="7">
        <v>3</v>
      </c>
      <c r="E21" s="7">
        <v>3</v>
      </c>
      <c r="F21" s="5" t="s">
        <v>147</v>
      </c>
      <c r="G21" s="7">
        <v>2</v>
      </c>
      <c r="H21" s="7">
        <f t="shared" ref="H21:H40" si="2">D21*G21</f>
        <v>6</v>
      </c>
      <c r="I21" s="7" t="str">
        <f t="shared" si="0"/>
        <v>LOW</v>
      </c>
    </row>
    <row r="22" spans="1:9" x14ac:dyDescent="0.25">
      <c r="A22" s="6">
        <v>5</v>
      </c>
      <c r="B22" s="5" t="s">
        <v>14</v>
      </c>
      <c r="C22" s="5" t="s">
        <v>30</v>
      </c>
      <c r="D22" s="7">
        <v>2</v>
      </c>
      <c r="E22" s="7">
        <v>3</v>
      </c>
      <c r="F22" s="5" t="s">
        <v>15</v>
      </c>
      <c r="G22" s="7">
        <v>2</v>
      </c>
      <c r="H22" s="7">
        <f t="shared" si="2"/>
        <v>4</v>
      </c>
      <c r="I22" s="7" t="str">
        <f t="shared" si="0"/>
        <v>LOW</v>
      </c>
    </row>
    <row r="23" spans="1:9" ht="30" x14ac:dyDescent="0.25">
      <c r="A23" s="27" t="s">
        <v>4</v>
      </c>
      <c r="B23" s="27" t="s">
        <v>5</v>
      </c>
      <c r="C23" s="27" t="s">
        <v>22</v>
      </c>
      <c r="D23" s="28" t="s">
        <v>144</v>
      </c>
      <c r="E23" s="28" t="s">
        <v>145</v>
      </c>
      <c r="F23" s="27" t="s">
        <v>6</v>
      </c>
      <c r="G23" s="28" t="s">
        <v>7</v>
      </c>
      <c r="H23" s="28" t="s">
        <v>8</v>
      </c>
      <c r="I23" s="28" t="s">
        <v>9</v>
      </c>
    </row>
    <row r="24" spans="1:9" ht="45" x14ac:dyDescent="0.25">
      <c r="A24" s="6">
        <v>6</v>
      </c>
      <c r="B24" s="5" t="s">
        <v>74</v>
      </c>
      <c r="C24" s="5" t="s">
        <v>63</v>
      </c>
      <c r="D24" s="7">
        <v>3</v>
      </c>
      <c r="E24" s="7">
        <v>2</v>
      </c>
      <c r="F24" s="5" t="s">
        <v>151</v>
      </c>
      <c r="G24" s="7">
        <v>1</v>
      </c>
      <c r="H24" s="7">
        <f t="shared" si="2"/>
        <v>3</v>
      </c>
      <c r="I24" s="7" t="str">
        <f t="shared" si="0"/>
        <v>LOW</v>
      </c>
    </row>
    <row r="25" spans="1:9" ht="150" x14ac:dyDescent="0.25">
      <c r="A25" s="6">
        <v>7</v>
      </c>
      <c r="B25" s="5" t="s">
        <v>75</v>
      </c>
      <c r="C25" s="5" t="s">
        <v>76</v>
      </c>
      <c r="D25" s="7">
        <v>3</v>
      </c>
      <c r="E25" s="7">
        <v>3</v>
      </c>
      <c r="F25" s="5" t="s">
        <v>152</v>
      </c>
      <c r="G25" s="7">
        <v>1</v>
      </c>
      <c r="H25" s="7">
        <f t="shared" si="2"/>
        <v>3</v>
      </c>
      <c r="I25" s="7" t="str">
        <f t="shared" si="0"/>
        <v>LOW</v>
      </c>
    </row>
    <row r="26" spans="1:9" ht="30" x14ac:dyDescent="0.25">
      <c r="A26" s="6">
        <v>8</v>
      </c>
      <c r="B26" s="5" t="s">
        <v>148</v>
      </c>
      <c r="C26" s="5" t="s">
        <v>30</v>
      </c>
      <c r="D26" s="7">
        <v>2</v>
      </c>
      <c r="E26" s="7">
        <v>3</v>
      </c>
      <c r="F26" s="5" t="s">
        <v>16</v>
      </c>
      <c r="G26" s="7">
        <v>1</v>
      </c>
      <c r="H26" s="7">
        <f t="shared" si="2"/>
        <v>2</v>
      </c>
      <c r="I26" s="7" t="str">
        <f t="shared" si="0"/>
        <v>LOW</v>
      </c>
    </row>
    <row r="27" spans="1:9" ht="45" x14ac:dyDescent="0.25">
      <c r="A27" s="6">
        <v>9</v>
      </c>
      <c r="B27" s="5" t="s">
        <v>17</v>
      </c>
      <c r="C27" s="5" t="s">
        <v>32</v>
      </c>
      <c r="D27" s="7">
        <v>4</v>
      </c>
      <c r="E27" s="7">
        <v>3</v>
      </c>
      <c r="F27" s="5" t="s">
        <v>153</v>
      </c>
      <c r="G27" s="7">
        <v>1</v>
      </c>
      <c r="H27" s="7">
        <f t="shared" si="2"/>
        <v>4</v>
      </c>
      <c r="I27" s="7" t="str">
        <f t="shared" si="0"/>
        <v>LOW</v>
      </c>
    </row>
    <row r="28" spans="1:9" ht="30" x14ac:dyDescent="0.25">
      <c r="A28" s="6">
        <v>10</v>
      </c>
      <c r="B28" s="5" t="s">
        <v>59</v>
      </c>
      <c r="C28" s="5" t="s">
        <v>60</v>
      </c>
      <c r="D28" s="7">
        <v>2</v>
      </c>
      <c r="E28" s="7">
        <v>3</v>
      </c>
      <c r="F28" s="5" t="s">
        <v>149</v>
      </c>
      <c r="G28" s="7">
        <v>1</v>
      </c>
      <c r="H28" s="7">
        <f t="shared" si="2"/>
        <v>2</v>
      </c>
      <c r="I28" s="7" t="str">
        <f t="shared" si="0"/>
        <v>LOW</v>
      </c>
    </row>
    <row r="29" spans="1:9" ht="30" x14ac:dyDescent="0.25">
      <c r="A29" s="6">
        <v>11</v>
      </c>
      <c r="B29" s="5" t="s">
        <v>18</v>
      </c>
      <c r="C29" s="5" t="s">
        <v>33</v>
      </c>
      <c r="D29" s="7">
        <v>4</v>
      </c>
      <c r="E29" s="7">
        <v>2</v>
      </c>
      <c r="F29" s="5" t="s">
        <v>150</v>
      </c>
      <c r="G29" s="7">
        <v>1</v>
      </c>
      <c r="H29" s="7">
        <f t="shared" si="2"/>
        <v>4</v>
      </c>
      <c r="I29" s="7" t="str">
        <f t="shared" si="0"/>
        <v>LOW</v>
      </c>
    </row>
    <row r="30" spans="1:9" ht="61.5" customHeight="1" x14ac:dyDescent="0.25">
      <c r="A30" s="6">
        <v>12</v>
      </c>
      <c r="B30" s="5" t="s">
        <v>19</v>
      </c>
      <c r="C30" s="5" t="s">
        <v>34</v>
      </c>
      <c r="D30" s="7">
        <v>4</v>
      </c>
      <c r="E30" s="7">
        <v>3</v>
      </c>
      <c r="F30" s="5" t="s">
        <v>42</v>
      </c>
      <c r="G30" s="7">
        <v>1</v>
      </c>
      <c r="H30" s="7">
        <f t="shared" si="2"/>
        <v>4</v>
      </c>
      <c r="I30" s="7" t="str">
        <f t="shared" si="0"/>
        <v>LOW</v>
      </c>
    </row>
    <row r="31" spans="1:9" ht="98.25" customHeight="1" x14ac:dyDescent="0.25">
      <c r="A31" s="6">
        <v>13</v>
      </c>
      <c r="B31" s="5" t="s">
        <v>94</v>
      </c>
      <c r="C31" s="5" t="s">
        <v>93</v>
      </c>
      <c r="D31" s="7">
        <v>3</v>
      </c>
      <c r="E31" s="7">
        <v>3</v>
      </c>
      <c r="F31" s="5" t="s">
        <v>95</v>
      </c>
      <c r="G31" s="7">
        <v>2</v>
      </c>
      <c r="H31" s="7">
        <f t="shared" si="2"/>
        <v>6</v>
      </c>
      <c r="I31" s="7" t="str">
        <f t="shared" si="0"/>
        <v>LOW</v>
      </c>
    </row>
    <row r="32" spans="1:9" ht="105" x14ac:dyDescent="0.25">
      <c r="A32" s="6">
        <v>14</v>
      </c>
      <c r="B32" s="5" t="s">
        <v>20</v>
      </c>
      <c r="C32" s="5" t="s">
        <v>35</v>
      </c>
      <c r="D32" s="7">
        <v>4</v>
      </c>
      <c r="E32" s="7">
        <v>3</v>
      </c>
      <c r="F32" s="5" t="s">
        <v>154</v>
      </c>
      <c r="G32" s="7">
        <v>1</v>
      </c>
      <c r="H32" s="7">
        <f t="shared" si="2"/>
        <v>4</v>
      </c>
      <c r="I32" s="7" t="str">
        <f t="shared" si="0"/>
        <v>LOW</v>
      </c>
    </row>
    <row r="33" spans="1:9" x14ac:dyDescent="0.25">
      <c r="A33" s="22"/>
      <c r="B33" s="23" t="s">
        <v>39</v>
      </c>
      <c r="C33" s="24"/>
      <c r="D33" s="25"/>
      <c r="E33" s="25"/>
      <c r="F33" s="26"/>
      <c r="G33" s="25"/>
      <c r="H33" s="25"/>
      <c r="I33" s="25"/>
    </row>
    <row r="34" spans="1:9" ht="45" x14ac:dyDescent="0.25">
      <c r="A34" s="6">
        <v>15</v>
      </c>
      <c r="B34" s="5" t="s">
        <v>21</v>
      </c>
      <c r="C34" s="5" t="s">
        <v>36</v>
      </c>
      <c r="D34" s="7">
        <v>3</v>
      </c>
      <c r="E34" s="7">
        <v>3</v>
      </c>
      <c r="F34" s="5" t="s">
        <v>155</v>
      </c>
      <c r="G34" s="7">
        <v>1</v>
      </c>
      <c r="H34" s="7">
        <f t="shared" si="2"/>
        <v>3</v>
      </c>
      <c r="I34" s="7" t="str">
        <f t="shared" si="0"/>
        <v>LOW</v>
      </c>
    </row>
    <row r="35" spans="1:9" ht="30" x14ac:dyDescent="0.25">
      <c r="A35" s="27" t="s">
        <v>4</v>
      </c>
      <c r="B35" s="27" t="s">
        <v>5</v>
      </c>
      <c r="C35" s="27" t="s">
        <v>22</v>
      </c>
      <c r="D35" s="28" t="s">
        <v>144</v>
      </c>
      <c r="E35" s="28" t="s">
        <v>145</v>
      </c>
      <c r="F35" s="27" t="s">
        <v>6</v>
      </c>
      <c r="G35" s="28" t="s">
        <v>7</v>
      </c>
      <c r="H35" s="28" t="s">
        <v>8</v>
      </c>
      <c r="I35" s="28" t="s">
        <v>9</v>
      </c>
    </row>
    <row r="36" spans="1:9" x14ac:dyDescent="0.25">
      <c r="A36" s="6"/>
      <c r="B36" s="5"/>
      <c r="C36" s="5"/>
      <c r="D36" s="7"/>
      <c r="E36" s="7"/>
      <c r="F36" s="5"/>
      <c r="G36" s="7"/>
      <c r="H36" s="7"/>
      <c r="I36" s="7"/>
    </row>
    <row r="37" spans="1:9" ht="30" x14ac:dyDescent="0.25">
      <c r="A37" s="6">
        <v>16</v>
      </c>
      <c r="B37" s="5" t="s">
        <v>161</v>
      </c>
      <c r="C37" s="5" t="s">
        <v>36</v>
      </c>
      <c r="D37" s="7">
        <v>5</v>
      </c>
      <c r="E37" s="7">
        <v>4</v>
      </c>
      <c r="F37" s="5" t="s">
        <v>162</v>
      </c>
      <c r="G37" s="7">
        <v>1</v>
      </c>
      <c r="H37" s="7">
        <f t="shared" si="2"/>
        <v>5</v>
      </c>
      <c r="I37" s="7" t="s">
        <v>166</v>
      </c>
    </row>
    <row r="38" spans="1:9" ht="45" x14ac:dyDescent="0.25">
      <c r="A38" s="6">
        <v>17</v>
      </c>
      <c r="B38" s="13" t="s">
        <v>160</v>
      </c>
      <c r="C38" s="13" t="s">
        <v>46</v>
      </c>
      <c r="D38" s="6">
        <v>5</v>
      </c>
      <c r="E38" s="6">
        <v>4</v>
      </c>
      <c r="F38" s="5" t="s">
        <v>163</v>
      </c>
      <c r="G38" s="7">
        <v>1</v>
      </c>
      <c r="H38" s="7">
        <f t="shared" si="2"/>
        <v>5</v>
      </c>
      <c r="I38" s="7" t="str">
        <f t="shared" si="0"/>
        <v>LOW</v>
      </c>
    </row>
    <row r="39" spans="1:9" ht="45" x14ac:dyDescent="0.25">
      <c r="A39" s="6">
        <v>18</v>
      </c>
      <c r="B39" s="5" t="s">
        <v>164</v>
      </c>
      <c r="C39" s="13" t="s">
        <v>47</v>
      </c>
      <c r="D39" s="6">
        <v>4</v>
      </c>
      <c r="E39" s="6">
        <v>3</v>
      </c>
      <c r="F39" s="12" t="s">
        <v>48</v>
      </c>
      <c r="G39" s="7">
        <v>1</v>
      </c>
      <c r="H39" s="7">
        <f t="shared" si="2"/>
        <v>4</v>
      </c>
      <c r="I39" s="7" t="str">
        <f t="shared" si="0"/>
        <v>LOW</v>
      </c>
    </row>
    <row r="40" spans="1:9" ht="30" x14ac:dyDescent="0.25">
      <c r="A40" s="6">
        <v>19</v>
      </c>
      <c r="B40" s="5" t="s">
        <v>165</v>
      </c>
      <c r="C40" s="13" t="s">
        <v>47</v>
      </c>
      <c r="D40" s="6">
        <v>4</v>
      </c>
      <c r="E40" s="6">
        <v>3</v>
      </c>
      <c r="F40" s="12" t="s">
        <v>64</v>
      </c>
      <c r="G40" s="7">
        <v>1</v>
      </c>
      <c r="H40" s="7">
        <f t="shared" si="2"/>
        <v>4</v>
      </c>
      <c r="I40" s="7" t="str">
        <f t="shared" si="0"/>
        <v>LOW</v>
      </c>
    </row>
    <row r="41" spans="1:9" ht="41.25" customHeight="1" x14ac:dyDescent="0.25">
      <c r="A41" s="6">
        <v>20</v>
      </c>
      <c r="B41" s="13" t="s">
        <v>40</v>
      </c>
      <c r="C41" s="13" t="s">
        <v>41</v>
      </c>
      <c r="D41" s="6">
        <v>4</v>
      </c>
      <c r="E41" s="6">
        <v>2</v>
      </c>
      <c r="F41" s="13" t="s">
        <v>49</v>
      </c>
      <c r="G41" s="6">
        <v>1</v>
      </c>
      <c r="H41" s="7">
        <f t="shared" ref="H41:H44" si="3">D41*G41</f>
        <v>4</v>
      </c>
      <c r="I41" s="7" t="str">
        <f t="shared" ref="I41:I44" si="4">IF(H41&lt;9, "LOW",IF(H41&lt;14,"MEDIUM, extra precautions?","HIGH, cancel event?"))</f>
        <v>LOW</v>
      </c>
    </row>
    <row r="42" spans="1:9" ht="41.25" customHeight="1" x14ac:dyDescent="0.25">
      <c r="A42" s="6">
        <v>21</v>
      </c>
      <c r="B42" s="5" t="s">
        <v>50</v>
      </c>
      <c r="C42" s="13" t="s">
        <v>46</v>
      </c>
      <c r="D42" s="6">
        <v>3</v>
      </c>
      <c r="E42" s="6">
        <v>3</v>
      </c>
      <c r="F42" s="11" t="s">
        <v>51</v>
      </c>
      <c r="G42" s="7">
        <v>1</v>
      </c>
      <c r="H42" s="7">
        <f t="shared" si="3"/>
        <v>3</v>
      </c>
      <c r="I42" s="7" t="str">
        <f t="shared" si="4"/>
        <v>LOW</v>
      </c>
    </row>
    <row r="43" spans="1:9" ht="30" x14ac:dyDescent="0.25">
      <c r="A43" s="6">
        <v>22</v>
      </c>
      <c r="B43" s="11" t="s">
        <v>52</v>
      </c>
      <c r="C43" s="13" t="s">
        <v>46</v>
      </c>
      <c r="D43" s="6">
        <v>3</v>
      </c>
      <c r="E43" s="6">
        <v>2</v>
      </c>
      <c r="F43" s="12" t="s">
        <v>53</v>
      </c>
      <c r="G43" s="6">
        <v>1</v>
      </c>
      <c r="H43" s="6">
        <f t="shared" si="3"/>
        <v>3</v>
      </c>
      <c r="I43" s="6" t="str">
        <f t="shared" si="4"/>
        <v>LOW</v>
      </c>
    </row>
    <row r="44" spans="1:9" ht="30" x14ac:dyDescent="0.25">
      <c r="A44" s="6">
        <v>23</v>
      </c>
      <c r="B44" s="11" t="s">
        <v>54</v>
      </c>
      <c r="C44" s="5" t="s">
        <v>55</v>
      </c>
      <c r="D44" s="6">
        <v>2</v>
      </c>
      <c r="E44" s="6">
        <v>3</v>
      </c>
      <c r="F44" s="13" t="s">
        <v>56</v>
      </c>
      <c r="G44" s="6">
        <v>2</v>
      </c>
      <c r="H44" s="6">
        <f t="shared" si="3"/>
        <v>4</v>
      </c>
      <c r="I44" s="6" t="str">
        <f t="shared" si="4"/>
        <v>LOW</v>
      </c>
    </row>
    <row r="45" spans="1:9" ht="30" x14ac:dyDescent="0.25">
      <c r="A45" s="6">
        <v>24</v>
      </c>
      <c r="B45" s="11" t="s">
        <v>58</v>
      </c>
      <c r="C45" t="s">
        <v>47</v>
      </c>
      <c r="D45" s="6">
        <v>3</v>
      </c>
      <c r="E45" s="6">
        <v>2</v>
      </c>
      <c r="F45" s="11" t="s">
        <v>57</v>
      </c>
      <c r="G45" s="6">
        <v>1</v>
      </c>
      <c r="H45" s="6">
        <f t="shared" ref="H45:H48" si="5">D45*G45</f>
        <v>3</v>
      </c>
      <c r="I45" s="6" t="str">
        <f t="shared" ref="I45:I49" si="6">IF(H45&lt;9, "LOW",IF(H45&lt;14,"MEDIUM, extra precautions?","HIGH, cancel event?"))</f>
        <v>LOW</v>
      </c>
    </row>
    <row r="46" spans="1:9" ht="75" x14ac:dyDescent="0.25">
      <c r="A46" s="6">
        <v>25</v>
      </c>
      <c r="B46" s="5" t="s">
        <v>61</v>
      </c>
      <c r="C46" s="13" t="s">
        <v>62</v>
      </c>
      <c r="D46" s="6">
        <v>2</v>
      </c>
      <c r="E46" s="6">
        <v>2</v>
      </c>
      <c r="F46" s="5" t="s">
        <v>156</v>
      </c>
      <c r="G46" s="6">
        <v>1</v>
      </c>
      <c r="H46" s="6">
        <f t="shared" si="5"/>
        <v>2</v>
      </c>
      <c r="I46" s="6" t="str">
        <f t="shared" si="6"/>
        <v>LOW</v>
      </c>
    </row>
    <row r="47" spans="1:9" ht="45" x14ac:dyDescent="0.25">
      <c r="A47" s="6">
        <v>26</v>
      </c>
      <c r="B47" s="5" t="s">
        <v>65</v>
      </c>
      <c r="C47" s="13" t="s">
        <v>47</v>
      </c>
      <c r="D47" s="6">
        <v>4</v>
      </c>
      <c r="E47" s="6">
        <v>3</v>
      </c>
      <c r="F47" s="5" t="s">
        <v>157</v>
      </c>
      <c r="G47" s="6">
        <v>2</v>
      </c>
      <c r="H47" s="6">
        <f t="shared" si="5"/>
        <v>8</v>
      </c>
      <c r="I47" s="6" t="str">
        <f t="shared" si="6"/>
        <v>LOW</v>
      </c>
    </row>
    <row r="48" spans="1:9" ht="105" x14ac:dyDescent="0.25">
      <c r="A48" s="6">
        <v>27</v>
      </c>
      <c r="B48" s="5" t="s">
        <v>96</v>
      </c>
      <c r="C48" s="5" t="s">
        <v>97</v>
      </c>
      <c r="D48" s="6">
        <v>5</v>
      </c>
      <c r="E48" s="6">
        <v>3</v>
      </c>
      <c r="F48" s="5" t="s">
        <v>158</v>
      </c>
      <c r="G48" s="6">
        <v>1</v>
      </c>
      <c r="H48" s="6">
        <f t="shared" si="5"/>
        <v>5</v>
      </c>
      <c r="I48" s="6" t="str">
        <f t="shared" si="6"/>
        <v>LOW</v>
      </c>
    </row>
    <row r="49" spans="1:9" ht="150" x14ac:dyDescent="0.25">
      <c r="A49" s="6">
        <v>28</v>
      </c>
      <c r="B49" s="5" t="s">
        <v>142</v>
      </c>
      <c r="C49" s="13" t="s">
        <v>36</v>
      </c>
      <c r="D49" s="6">
        <v>3</v>
      </c>
      <c r="E49" s="6">
        <v>3</v>
      </c>
      <c r="F49" s="5" t="s">
        <v>143</v>
      </c>
      <c r="G49" s="6">
        <v>1</v>
      </c>
      <c r="H49" s="6">
        <v>1</v>
      </c>
      <c r="I49" s="6" t="str">
        <f t="shared" si="6"/>
        <v>LOW</v>
      </c>
    </row>
    <row r="50" spans="1:9" x14ac:dyDescent="0.25">
      <c r="D50" s="4"/>
      <c r="E50" s="4"/>
    </row>
    <row r="51" spans="1:9" x14ac:dyDescent="0.25">
      <c r="D51" s="4"/>
      <c r="E51" s="4"/>
    </row>
    <row r="52" spans="1:9" x14ac:dyDescent="0.25">
      <c r="D52" s="4"/>
      <c r="E52" s="4"/>
    </row>
    <row r="53" spans="1:9" x14ac:dyDescent="0.25">
      <c r="D53" s="4"/>
      <c r="E53" s="4"/>
    </row>
    <row r="54" spans="1:9" x14ac:dyDescent="0.25">
      <c r="D54" s="4"/>
      <c r="E54" s="4"/>
    </row>
    <row r="55" spans="1:9" x14ac:dyDescent="0.25">
      <c r="D55" s="4"/>
      <c r="E55" s="4"/>
    </row>
    <row r="56" spans="1:9" x14ac:dyDescent="0.25">
      <c r="D56" s="4"/>
      <c r="E56" s="4"/>
    </row>
    <row r="57" spans="1:9" x14ac:dyDescent="0.25">
      <c r="D57" s="4"/>
      <c r="E57" s="4"/>
    </row>
    <row r="58" spans="1:9" x14ac:dyDescent="0.25">
      <c r="D58" s="4"/>
      <c r="E58" s="4"/>
    </row>
    <row r="59" spans="1:9" x14ac:dyDescent="0.25">
      <c r="D59" s="4"/>
      <c r="E59" s="4"/>
    </row>
    <row r="60" spans="1:9" x14ac:dyDescent="0.25">
      <c r="D60" s="4"/>
      <c r="E60" s="4"/>
    </row>
    <row r="61" spans="1:9" x14ac:dyDescent="0.25">
      <c r="D61" s="4"/>
      <c r="E61" s="4"/>
    </row>
    <row r="62" spans="1:9" x14ac:dyDescent="0.25">
      <c r="D62" s="4"/>
      <c r="E62" s="4"/>
    </row>
    <row r="63" spans="1:9" x14ac:dyDescent="0.25">
      <c r="D63" s="4"/>
      <c r="E63" s="4"/>
    </row>
    <row r="64" spans="1:9" x14ac:dyDescent="0.25">
      <c r="D64" s="4"/>
      <c r="E64" s="4"/>
    </row>
    <row r="65" spans="4:5" x14ac:dyDescent="0.25">
      <c r="D65" s="4"/>
      <c r="E65" s="4"/>
    </row>
    <row r="66" spans="4:5" x14ac:dyDescent="0.25">
      <c r="D66" s="4"/>
      <c r="E66" s="4"/>
    </row>
  </sheetData>
  <pageMargins left="0.25" right="0.25" top="0.75" bottom="0.75" header="0.3" footer="0.3"/>
  <pageSetup paperSize="9" scale="74" orientation="landscape" r:id="rId1"/>
  <headerFooter>
    <oddHeader>&amp;C&amp;"-,Bold"&amp;14All Saints Church General Risk Assessment</oddHeader>
  </headerFooter>
  <rowBreaks count="2" manualBreakCount="2">
    <brk id="22" max="16383" man="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2"/>
  <sheetViews>
    <sheetView workbookViewId="0">
      <selection activeCell="G24" sqref="G24"/>
    </sheetView>
  </sheetViews>
  <sheetFormatPr defaultColWidth="8.85546875" defaultRowHeight="15" x14ac:dyDescent="0.25"/>
  <cols>
    <col min="1" max="1" width="6.140625" customWidth="1"/>
    <col min="2" max="2" width="29.28515625" customWidth="1"/>
    <col min="3" max="3" width="19.28515625" customWidth="1"/>
    <col min="4" max="4" width="5.7109375" customWidth="1"/>
    <col min="5" max="5" width="6.28515625" customWidth="1"/>
    <col min="6" max="6" width="46.140625" customWidth="1"/>
    <col min="7" max="7" width="10.7109375" customWidth="1"/>
    <col min="8" max="8" width="7.28515625" customWidth="1"/>
    <col min="9" max="9" width="5.42578125" customWidth="1"/>
  </cols>
  <sheetData>
    <row r="1" spans="1:9" x14ac:dyDescent="0.25">
      <c r="B1" s="10" t="s">
        <v>141</v>
      </c>
    </row>
    <row r="2" spans="1:9" x14ac:dyDescent="0.25">
      <c r="A2" t="s">
        <v>0</v>
      </c>
    </row>
    <row r="3" spans="1:9" x14ac:dyDescent="0.25">
      <c r="B3" t="s">
        <v>2</v>
      </c>
      <c r="C3" t="s">
        <v>1</v>
      </c>
    </row>
    <row r="4" spans="1:9" x14ac:dyDescent="0.25">
      <c r="B4" t="s">
        <v>3</v>
      </c>
      <c r="C4" t="s">
        <v>23</v>
      </c>
    </row>
    <row r="5" spans="1:9" x14ac:dyDescent="0.25">
      <c r="B5" t="s">
        <v>24</v>
      </c>
      <c r="C5" s="9" t="s">
        <v>26</v>
      </c>
      <c r="F5" t="s">
        <v>25</v>
      </c>
    </row>
    <row r="6" spans="1:9" x14ac:dyDescent="0.25">
      <c r="B6" t="s">
        <v>27</v>
      </c>
      <c r="C6" s="9" t="s">
        <v>28</v>
      </c>
    </row>
    <row r="7" spans="1:9" x14ac:dyDescent="0.25">
      <c r="A7" s="10" t="s">
        <v>10</v>
      </c>
      <c r="C7" s="8"/>
      <c r="E7" t="s">
        <v>29</v>
      </c>
    </row>
    <row r="8" spans="1:9" ht="30.75" customHeight="1" x14ac:dyDescent="0.25">
      <c r="A8" s="2" t="s">
        <v>4</v>
      </c>
      <c r="B8" s="2" t="s">
        <v>5</v>
      </c>
      <c r="C8" s="2" t="s">
        <v>22</v>
      </c>
      <c r="D8" s="3" t="s">
        <v>37</v>
      </c>
      <c r="E8" s="3" t="s">
        <v>38</v>
      </c>
      <c r="F8" s="2" t="s">
        <v>6</v>
      </c>
      <c r="G8" s="3" t="s">
        <v>7</v>
      </c>
      <c r="H8" s="3" t="s">
        <v>8</v>
      </c>
      <c r="I8" s="3" t="s">
        <v>9</v>
      </c>
    </row>
    <row r="9" spans="1:9" ht="124.5" customHeight="1" x14ac:dyDescent="0.25">
      <c r="A9" s="6" t="s">
        <v>82</v>
      </c>
      <c r="B9" s="5" t="s">
        <v>98</v>
      </c>
      <c r="C9" s="5" t="s">
        <v>99</v>
      </c>
      <c r="D9" s="7">
        <v>5</v>
      </c>
      <c r="E9" s="7">
        <v>2</v>
      </c>
      <c r="F9" s="20" t="s">
        <v>133</v>
      </c>
      <c r="G9" s="7">
        <v>1</v>
      </c>
      <c r="H9" s="7">
        <f>D9*G9</f>
        <v>5</v>
      </c>
      <c r="I9" s="7" t="str">
        <f>IF(H9&lt;9, "LOW",IF(H9&lt;14,"MEDIUM, extra precautions?","HIGH, cancel event?"))</f>
        <v>LOW</v>
      </c>
    </row>
    <row r="10" spans="1:9" ht="60.75" customHeight="1" x14ac:dyDescent="0.25">
      <c r="A10" s="6" t="s">
        <v>83</v>
      </c>
      <c r="B10" s="5" t="s">
        <v>101</v>
      </c>
      <c r="C10" s="5" t="s">
        <v>62</v>
      </c>
      <c r="D10" s="7">
        <v>4</v>
      </c>
      <c r="E10" s="7">
        <v>1</v>
      </c>
      <c r="F10" s="5" t="s">
        <v>102</v>
      </c>
      <c r="G10" s="7">
        <v>1</v>
      </c>
      <c r="H10" s="7">
        <f>D10*G10</f>
        <v>4</v>
      </c>
      <c r="I10" s="7" t="str">
        <f t="shared" ref="I10:I21" si="0">IF(H10&lt;9, "LOW",IF(H10&lt;14,"MEDIUM, extra precautions?","HIGH, cancel event?"))</f>
        <v>LOW</v>
      </c>
    </row>
    <row r="11" spans="1:9" ht="50.25" customHeight="1" x14ac:dyDescent="0.25">
      <c r="A11" s="6" t="s">
        <v>84</v>
      </c>
      <c r="B11" s="5" t="s">
        <v>116</v>
      </c>
      <c r="C11" s="5" t="s">
        <v>134</v>
      </c>
      <c r="D11" s="7">
        <v>3</v>
      </c>
      <c r="E11" s="7">
        <v>3</v>
      </c>
      <c r="F11" s="5" t="s">
        <v>135</v>
      </c>
      <c r="G11" s="7"/>
      <c r="H11" s="7">
        <f t="shared" ref="H11:H21" si="1">D11*G11</f>
        <v>0</v>
      </c>
      <c r="I11" s="7" t="str">
        <f t="shared" si="0"/>
        <v>LOW</v>
      </c>
    </row>
    <row r="12" spans="1:9" ht="48" customHeight="1" x14ac:dyDescent="0.25">
      <c r="A12" s="6" t="s">
        <v>85</v>
      </c>
      <c r="B12" s="11" t="s">
        <v>103</v>
      </c>
      <c r="C12" s="13" t="s">
        <v>62</v>
      </c>
      <c r="D12" s="6">
        <v>3</v>
      </c>
      <c r="E12" s="6">
        <v>3</v>
      </c>
      <c r="F12" s="11" t="s">
        <v>104</v>
      </c>
      <c r="G12" s="6">
        <v>2</v>
      </c>
      <c r="H12" s="7">
        <f t="shared" si="1"/>
        <v>6</v>
      </c>
      <c r="I12" s="7" t="str">
        <f t="shared" si="0"/>
        <v>LOW</v>
      </c>
    </row>
    <row r="13" spans="1:9" ht="45.75" customHeight="1" x14ac:dyDescent="0.25">
      <c r="A13" s="6" t="s">
        <v>86</v>
      </c>
      <c r="B13" s="21" t="s">
        <v>105</v>
      </c>
      <c r="C13" s="21" t="s">
        <v>62</v>
      </c>
      <c r="D13" s="6">
        <v>5</v>
      </c>
      <c r="E13" s="6">
        <v>1</v>
      </c>
      <c r="F13" s="11" t="s">
        <v>106</v>
      </c>
      <c r="G13" s="6">
        <v>1</v>
      </c>
      <c r="H13" s="7">
        <f t="shared" si="1"/>
        <v>5</v>
      </c>
      <c r="I13" s="7" t="str">
        <f t="shared" si="0"/>
        <v>LOW</v>
      </c>
    </row>
    <row r="14" spans="1:9" ht="47.25" customHeight="1" x14ac:dyDescent="0.25">
      <c r="A14" s="6" t="s">
        <v>87</v>
      </c>
      <c r="B14" s="13" t="s">
        <v>107</v>
      </c>
      <c r="C14" s="13" t="s">
        <v>47</v>
      </c>
      <c r="D14" s="6">
        <v>4</v>
      </c>
      <c r="E14" s="6">
        <v>2</v>
      </c>
      <c r="F14" s="12" t="s">
        <v>108</v>
      </c>
      <c r="G14" s="6">
        <v>1</v>
      </c>
      <c r="H14" s="7">
        <f t="shared" si="1"/>
        <v>4</v>
      </c>
      <c r="I14" s="7" t="str">
        <f t="shared" si="0"/>
        <v>LOW</v>
      </c>
    </row>
    <row r="15" spans="1:9" ht="44.25" customHeight="1" x14ac:dyDescent="0.25">
      <c r="A15" s="6" t="s">
        <v>88</v>
      </c>
      <c r="B15" s="5" t="s">
        <v>109</v>
      </c>
      <c r="C15" s="13" t="s">
        <v>47</v>
      </c>
      <c r="D15" s="6">
        <v>5</v>
      </c>
      <c r="E15" s="6">
        <v>2</v>
      </c>
      <c r="F15" s="12" t="s">
        <v>136</v>
      </c>
      <c r="G15" s="6">
        <v>1</v>
      </c>
      <c r="H15" s="7">
        <f t="shared" si="1"/>
        <v>5</v>
      </c>
      <c r="I15" s="7" t="str">
        <f t="shared" si="0"/>
        <v>LOW</v>
      </c>
    </row>
    <row r="16" spans="1:9" ht="30" x14ac:dyDescent="0.25">
      <c r="A16" s="6" t="s">
        <v>89</v>
      </c>
      <c r="B16" s="5" t="s">
        <v>111</v>
      </c>
      <c r="C16" s="5" t="s">
        <v>47</v>
      </c>
      <c r="D16" s="7">
        <v>4</v>
      </c>
      <c r="E16" s="7">
        <v>2</v>
      </c>
      <c r="F16" s="12" t="s">
        <v>137</v>
      </c>
      <c r="G16" s="6">
        <v>1</v>
      </c>
      <c r="H16" s="7">
        <f t="shared" si="1"/>
        <v>4</v>
      </c>
      <c r="I16" s="7" t="str">
        <f t="shared" si="0"/>
        <v>LOW</v>
      </c>
    </row>
    <row r="17" spans="1:9" ht="30.75" customHeight="1" x14ac:dyDescent="0.25">
      <c r="A17" s="6" t="s">
        <v>115</v>
      </c>
      <c r="B17" s="5" t="s">
        <v>113</v>
      </c>
      <c r="C17" s="5" t="s">
        <v>47</v>
      </c>
      <c r="D17" s="7">
        <v>4</v>
      </c>
      <c r="E17" s="7">
        <v>2</v>
      </c>
      <c r="F17" s="12" t="s">
        <v>114</v>
      </c>
      <c r="G17" s="6">
        <v>1</v>
      </c>
      <c r="H17" s="7">
        <f t="shared" si="1"/>
        <v>4</v>
      </c>
      <c r="I17" s="7" t="str">
        <f t="shared" si="0"/>
        <v>LOW</v>
      </c>
    </row>
    <row r="18" spans="1:9" ht="78.75" customHeight="1" x14ac:dyDescent="0.25">
      <c r="A18" s="6" t="s">
        <v>127</v>
      </c>
      <c r="B18" s="5" t="s">
        <v>138</v>
      </c>
      <c r="C18" s="5" t="s">
        <v>47</v>
      </c>
      <c r="D18" s="7">
        <v>2</v>
      </c>
      <c r="E18" s="7">
        <v>4</v>
      </c>
      <c r="F18" s="12" t="s">
        <v>139</v>
      </c>
      <c r="G18" s="6">
        <v>3</v>
      </c>
      <c r="H18" s="7">
        <f t="shared" si="1"/>
        <v>6</v>
      </c>
      <c r="I18" s="7" t="str">
        <f t="shared" si="0"/>
        <v>LOW</v>
      </c>
    </row>
    <row r="19" spans="1:9" ht="56.25" customHeight="1" x14ac:dyDescent="0.25">
      <c r="A19" s="6" t="s">
        <v>128</v>
      </c>
      <c r="B19" s="5" t="s">
        <v>118</v>
      </c>
      <c r="C19" s="5" t="s">
        <v>47</v>
      </c>
      <c r="D19" s="7">
        <v>3</v>
      </c>
      <c r="E19" s="7">
        <v>2</v>
      </c>
      <c r="F19" s="12" t="s">
        <v>140</v>
      </c>
      <c r="G19" s="6">
        <v>1</v>
      </c>
      <c r="H19" s="7">
        <f t="shared" si="1"/>
        <v>3</v>
      </c>
      <c r="I19" s="7" t="str">
        <f t="shared" si="0"/>
        <v>LOW</v>
      </c>
    </row>
    <row r="20" spans="1:9" ht="33.75" customHeight="1" x14ac:dyDescent="0.25">
      <c r="A20" s="6" t="s">
        <v>129</v>
      </c>
      <c r="B20" s="5" t="s">
        <v>120</v>
      </c>
      <c r="C20" s="5" t="s">
        <v>121</v>
      </c>
      <c r="D20" s="7">
        <v>3</v>
      </c>
      <c r="E20" s="7">
        <v>3</v>
      </c>
      <c r="F20" s="12" t="s">
        <v>122</v>
      </c>
      <c r="G20" s="6">
        <v>1</v>
      </c>
      <c r="H20" s="7">
        <f t="shared" si="1"/>
        <v>3</v>
      </c>
      <c r="I20" s="7" t="str">
        <f t="shared" si="0"/>
        <v>LOW</v>
      </c>
    </row>
    <row r="21" spans="1:9" ht="45" x14ac:dyDescent="0.25">
      <c r="A21" s="6" t="s">
        <v>130</v>
      </c>
      <c r="B21" s="5" t="s">
        <v>123</v>
      </c>
      <c r="C21" s="5" t="s">
        <v>62</v>
      </c>
      <c r="D21" s="7">
        <v>3</v>
      </c>
      <c r="E21" s="7">
        <v>2</v>
      </c>
      <c r="F21" s="12" t="s">
        <v>124</v>
      </c>
      <c r="G21" s="6">
        <v>1</v>
      </c>
      <c r="H21" s="7">
        <f t="shared" si="1"/>
        <v>3</v>
      </c>
      <c r="I21" s="7" t="str">
        <f t="shared" si="0"/>
        <v>LOW</v>
      </c>
    </row>
    <row r="22" spans="1:9" ht="30" x14ac:dyDescent="0.25">
      <c r="A22" s="6" t="s">
        <v>130</v>
      </c>
      <c r="B22" s="5" t="s">
        <v>131</v>
      </c>
      <c r="C22" s="5" t="s">
        <v>62</v>
      </c>
      <c r="D22" s="7">
        <v>3</v>
      </c>
      <c r="E22" s="7">
        <v>3</v>
      </c>
      <c r="F22" s="12" t="s">
        <v>132</v>
      </c>
      <c r="G22" s="6">
        <v>1</v>
      </c>
      <c r="H22" s="7">
        <f t="shared" ref="H22" si="2">D22*G22</f>
        <v>3</v>
      </c>
      <c r="I22" s="7" t="str">
        <f t="shared" ref="I22" si="3">IF(H22&lt;9, "LOW",IF(H22&lt;14,"MEDIUM, extra precautions?","HIGH, cancel event?"))</f>
        <v>LOW</v>
      </c>
    </row>
  </sheetData>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1"/>
  <sheetViews>
    <sheetView topLeftCell="A19" workbookViewId="0">
      <selection activeCell="A21" sqref="A21:G21"/>
    </sheetView>
  </sheetViews>
  <sheetFormatPr defaultColWidth="8.85546875" defaultRowHeight="15" x14ac:dyDescent="0.25"/>
  <cols>
    <col min="1" max="1" width="6.140625" customWidth="1"/>
    <col min="2" max="2" width="29.28515625" customWidth="1"/>
    <col min="3" max="3" width="19.28515625" customWidth="1"/>
    <col min="4" max="4" width="5.7109375" customWidth="1"/>
    <col min="5" max="5" width="6.28515625" customWidth="1"/>
    <col min="6" max="6" width="46.140625" customWidth="1"/>
    <col min="7" max="7" width="10.7109375" customWidth="1"/>
    <col min="8" max="8" width="7.28515625" customWidth="1"/>
    <col min="9" max="9" width="5.42578125" customWidth="1"/>
  </cols>
  <sheetData>
    <row r="1" spans="1:9" x14ac:dyDescent="0.25">
      <c r="B1" s="10" t="s">
        <v>125</v>
      </c>
    </row>
    <row r="2" spans="1:9" x14ac:dyDescent="0.25">
      <c r="A2" t="s">
        <v>0</v>
      </c>
    </row>
    <row r="3" spans="1:9" x14ac:dyDescent="0.25">
      <c r="B3" t="s">
        <v>2</v>
      </c>
      <c r="C3" t="s">
        <v>1</v>
      </c>
    </row>
    <row r="4" spans="1:9" x14ac:dyDescent="0.25">
      <c r="B4" t="s">
        <v>3</v>
      </c>
      <c r="C4" t="s">
        <v>23</v>
      </c>
    </row>
    <row r="5" spans="1:9" x14ac:dyDescent="0.25">
      <c r="B5" t="s">
        <v>24</v>
      </c>
      <c r="C5" s="9" t="s">
        <v>26</v>
      </c>
      <c r="F5" t="s">
        <v>25</v>
      </c>
    </row>
    <row r="6" spans="1:9" x14ac:dyDescent="0.25">
      <c r="B6" t="s">
        <v>27</v>
      </c>
      <c r="C6" s="9" t="s">
        <v>28</v>
      </c>
    </row>
    <row r="7" spans="1:9" x14ac:dyDescent="0.25">
      <c r="A7" s="10" t="s">
        <v>10</v>
      </c>
      <c r="C7" s="8"/>
      <c r="E7" t="s">
        <v>29</v>
      </c>
    </row>
    <row r="8" spans="1:9" ht="30.75" customHeight="1" x14ac:dyDescent="0.25">
      <c r="A8" s="2" t="s">
        <v>4</v>
      </c>
      <c r="B8" s="2" t="s">
        <v>5</v>
      </c>
      <c r="C8" s="2" t="s">
        <v>22</v>
      </c>
      <c r="D8" s="3" t="s">
        <v>37</v>
      </c>
      <c r="E8" s="3" t="s">
        <v>38</v>
      </c>
      <c r="F8" s="2" t="s">
        <v>6</v>
      </c>
      <c r="G8" s="3" t="s">
        <v>7</v>
      </c>
      <c r="H8" s="3" t="s">
        <v>8</v>
      </c>
      <c r="I8" s="3" t="s">
        <v>9</v>
      </c>
    </row>
    <row r="9" spans="1:9" ht="124.5" customHeight="1" x14ac:dyDescent="0.25">
      <c r="A9" s="6" t="s">
        <v>82</v>
      </c>
      <c r="B9" s="5" t="s">
        <v>98</v>
      </c>
      <c r="C9" s="5" t="s">
        <v>99</v>
      </c>
      <c r="D9" s="7">
        <v>5</v>
      </c>
      <c r="E9" s="7">
        <v>2</v>
      </c>
      <c r="F9" s="5" t="s">
        <v>100</v>
      </c>
      <c r="G9" s="7">
        <v>1</v>
      </c>
      <c r="H9" s="7">
        <f>D9*G9</f>
        <v>5</v>
      </c>
      <c r="I9" s="7" t="str">
        <f>IF(H9&lt;9, "LOW",IF(H9&lt;14,"MEDIUM, extra precautions?","HIGH, cancel event?"))</f>
        <v>LOW</v>
      </c>
    </row>
    <row r="10" spans="1:9" ht="60.75" customHeight="1" x14ac:dyDescent="0.25">
      <c r="A10" s="6" t="s">
        <v>83</v>
      </c>
      <c r="B10" s="5" t="s">
        <v>101</v>
      </c>
      <c r="C10" s="5" t="s">
        <v>62</v>
      </c>
      <c r="D10" s="7">
        <v>4</v>
      </c>
      <c r="E10" s="7">
        <v>1</v>
      </c>
      <c r="F10" s="5" t="s">
        <v>102</v>
      </c>
      <c r="G10" s="7">
        <v>1</v>
      </c>
      <c r="H10" s="7">
        <f>D10*G10</f>
        <v>4</v>
      </c>
      <c r="I10" s="7" t="str">
        <f t="shared" ref="I10:I21" si="0">IF(H10&lt;9, "LOW",IF(H10&lt;14,"MEDIUM, extra precautions?","HIGH, cancel event?"))</f>
        <v>LOW</v>
      </c>
    </row>
    <row r="11" spans="1:9" ht="50.25" customHeight="1" x14ac:dyDescent="0.25">
      <c r="A11" s="6" t="s">
        <v>84</v>
      </c>
      <c r="B11" s="5" t="s">
        <v>126</v>
      </c>
      <c r="C11" s="13" t="s">
        <v>62</v>
      </c>
      <c r="D11" s="6">
        <v>3</v>
      </c>
      <c r="E11" s="6">
        <v>3</v>
      </c>
      <c r="F11" s="5" t="s">
        <v>104</v>
      </c>
      <c r="G11" s="6">
        <v>2</v>
      </c>
      <c r="H11" s="7">
        <f t="shared" ref="H11:H21" si="1">D11*G11</f>
        <v>6</v>
      </c>
      <c r="I11" s="7" t="str">
        <f t="shared" si="0"/>
        <v>LOW</v>
      </c>
    </row>
    <row r="12" spans="1:9" ht="48" customHeight="1" x14ac:dyDescent="0.25">
      <c r="A12" s="6" t="s">
        <v>85</v>
      </c>
      <c r="B12" s="21" t="s">
        <v>105</v>
      </c>
      <c r="C12" s="21" t="s">
        <v>62</v>
      </c>
      <c r="D12" s="6">
        <v>5</v>
      </c>
      <c r="E12" s="6">
        <v>1</v>
      </c>
      <c r="F12" s="5" t="s">
        <v>106</v>
      </c>
      <c r="G12" s="6">
        <v>1</v>
      </c>
      <c r="H12" s="7">
        <f t="shared" si="1"/>
        <v>5</v>
      </c>
      <c r="I12" s="7" t="str">
        <f t="shared" si="0"/>
        <v>LOW</v>
      </c>
    </row>
    <row r="13" spans="1:9" ht="45.75" customHeight="1" x14ac:dyDescent="0.25">
      <c r="A13" s="6" t="s">
        <v>86</v>
      </c>
      <c r="B13" s="13" t="s">
        <v>107</v>
      </c>
      <c r="C13" s="13" t="s">
        <v>47</v>
      </c>
      <c r="D13" s="6">
        <v>4</v>
      </c>
      <c r="E13" s="6">
        <v>2</v>
      </c>
      <c r="F13" s="12" t="s">
        <v>108</v>
      </c>
      <c r="G13" s="6">
        <v>1</v>
      </c>
      <c r="H13" s="7">
        <f t="shared" si="1"/>
        <v>4</v>
      </c>
      <c r="I13" s="7" t="str">
        <f t="shared" si="0"/>
        <v>LOW</v>
      </c>
    </row>
    <row r="14" spans="1:9" ht="76.5" customHeight="1" x14ac:dyDescent="0.25">
      <c r="A14" s="6" t="s">
        <v>87</v>
      </c>
      <c r="B14" s="5" t="s">
        <v>109</v>
      </c>
      <c r="C14" s="13" t="s">
        <v>47</v>
      </c>
      <c r="D14" s="6">
        <v>5</v>
      </c>
      <c r="E14" s="6">
        <v>2</v>
      </c>
      <c r="F14" s="12" t="s">
        <v>110</v>
      </c>
      <c r="G14" s="6">
        <v>1</v>
      </c>
      <c r="H14" s="7">
        <f t="shared" si="1"/>
        <v>5</v>
      </c>
      <c r="I14" s="7" t="str">
        <f t="shared" si="0"/>
        <v>LOW</v>
      </c>
    </row>
    <row r="15" spans="1:9" ht="44.25" customHeight="1" x14ac:dyDescent="0.25">
      <c r="A15" s="6" t="s">
        <v>88</v>
      </c>
      <c r="B15" s="5" t="s">
        <v>111</v>
      </c>
      <c r="C15" s="5" t="s">
        <v>47</v>
      </c>
      <c r="D15" s="7">
        <v>4</v>
      </c>
      <c r="E15" s="7">
        <v>2</v>
      </c>
      <c r="F15" s="12" t="s">
        <v>112</v>
      </c>
      <c r="G15" s="6">
        <v>1</v>
      </c>
      <c r="H15" s="7">
        <f t="shared" si="1"/>
        <v>4</v>
      </c>
      <c r="I15" s="7" t="str">
        <f t="shared" si="0"/>
        <v>LOW</v>
      </c>
    </row>
    <row r="16" spans="1:9" ht="30" x14ac:dyDescent="0.25">
      <c r="A16" s="6" t="s">
        <v>89</v>
      </c>
      <c r="B16" s="5" t="s">
        <v>113</v>
      </c>
      <c r="C16" s="5" t="s">
        <v>47</v>
      </c>
      <c r="D16" s="7">
        <v>4</v>
      </c>
      <c r="E16" s="7">
        <v>2</v>
      </c>
      <c r="F16" s="12" t="s">
        <v>114</v>
      </c>
      <c r="G16" s="6">
        <v>1</v>
      </c>
      <c r="H16" s="7">
        <f t="shared" si="1"/>
        <v>4</v>
      </c>
      <c r="I16" s="7" t="str">
        <f t="shared" si="0"/>
        <v>LOW</v>
      </c>
    </row>
    <row r="17" spans="1:9" ht="40.5" customHeight="1" x14ac:dyDescent="0.25">
      <c r="A17" s="6" t="s">
        <v>115</v>
      </c>
      <c r="B17" s="5" t="s">
        <v>116</v>
      </c>
      <c r="C17" s="5" t="s">
        <v>47</v>
      </c>
      <c r="D17" s="7">
        <v>3</v>
      </c>
      <c r="E17" s="7">
        <v>3</v>
      </c>
      <c r="F17" s="12" t="s">
        <v>117</v>
      </c>
      <c r="G17" s="6">
        <v>2</v>
      </c>
      <c r="H17" s="7">
        <f t="shared" si="1"/>
        <v>6</v>
      </c>
      <c r="I17" s="7" t="str">
        <f t="shared" si="0"/>
        <v>LOW</v>
      </c>
    </row>
    <row r="18" spans="1:9" ht="61.5" customHeight="1" x14ac:dyDescent="0.25">
      <c r="A18" s="6" t="s">
        <v>127</v>
      </c>
      <c r="B18" s="5" t="s">
        <v>118</v>
      </c>
      <c r="C18" s="5" t="s">
        <v>47</v>
      </c>
      <c r="D18" s="7">
        <v>3</v>
      </c>
      <c r="E18" s="7">
        <v>2</v>
      </c>
      <c r="F18" s="12" t="s">
        <v>119</v>
      </c>
      <c r="G18" s="6">
        <v>1</v>
      </c>
      <c r="H18" s="7">
        <f t="shared" si="1"/>
        <v>3</v>
      </c>
      <c r="I18" s="7" t="str">
        <f t="shared" si="0"/>
        <v>LOW</v>
      </c>
    </row>
    <row r="19" spans="1:9" ht="30" customHeight="1" x14ac:dyDescent="0.25">
      <c r="A19" s="6" t="s">
        <v>128</v>
      </c>
      <c r="B19" s="5" t="s">
        <v>120</v>
      </c>
      <c r="C19" s="5" t="s">
        <v>121</v>
      </c>
      <c r="D19" s="7">
        <v>3</v>
      </c>
      <c r="E19" s="7">
        <v>3</v>
      </c>
      <c r="F19" s="12" t="s">
        <v>122</v>
      </c>
      <c r="G19" s="6">
        <v>1</v>
      </c>
      <c r="H19" s="7">
        <f t="shared" si="1"/>
        <v>3</v>
      </c>
      <c r="I19" s="7" t="str">
        <f t="shared" si="0"/>
        <v>LOW</v>
      </c>
    </row>
    <row r="20" spans="1:9" ht="49.5" customHeight="1" x14ac:dyDescent="0.25">
      <c r="A20" s="6" t="s">
        <v>129</v>
      </c>
      <c r="B20" s="5" t="s">
        <v>123</v>
      </c>
      <c r="C20" s="5" t="s">
        <v>62</v>
      </c>
      <c r="D20" s="7">
        <v>3</v>
      </c>
      <c r="E20" s="7">
        <v>2</v>
      </c>
      <c r="F20" s="12" t="s">
        <v>124</v>
      </c>
      <c r="G20" s="6">
        <v>1</v>
      </c>
      <c r="H20" s="7">
        <f t="shared" si="1"/>
        <v>3</v>
      </c>
      <c r="I20" s="7" t="str">
        <f t="shared" si="0"/>
        <v>LOW</v>
      </c>
    </row>
    <row r="21" spans="1:9" ht="30" x14ac:dyDescent="0.25">
      <c r="A21" s="6" t="s">
        <v>130</v>
      </c>
      <c r="B21" s="5" t="s">
        <v>131</v>
      </c>
      <c r="C21" s="5" t="s">
        <v>62</v>
      </c>
      <c r="D21" s="7">
        <v>3</v>
      </c>
      <c r="E21" s="7">
        <v>3</v>
      </c>
      <c r="F21" s="12" t="s">
        <v>132</v>
      </c>
      <c r="G21" s="6">
        <v>1</v>
      </c>
      <c r="H21" s="7">
        <f t="shared" si="1"/>
        <v>3</v>
      </c>
      <c r="I21" s="7" t="str">
        <f t="shared" si="0"/>
        <v>LOW</v>
      </c>
    </row>
  </sheetData>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6"/>
  <sheetViews>
    <sheetView zoomScaleNormal="100" workbookViewId="0">
      <selection activeCell="D18" sqref="D18"/>
    </sheetView>
  </sheetViews>
  <sheetFormatPr defaultColWidth="8.85546875" defaultRowHeight="15" x14ac:dyDescent="0.25"/>
  <cols>
    <col min="1" max="1" width="5.7109375" customWidth="1"/>
    <col min="2" max="2" width="32.85546875" customWidth="1"/>
    <col min="3" max="3" width="22.85546875" customWidth="1"/>
    <col min="4" max="4" width="6.7109375" customWidth="1"/>
    <col min="5" max="5" width="6.140625" customWidth="1"/>
    <col min="6" max="6" width="36" customWidth="1"/>
    <col min="7" max="7" width="10.85546875" customWidth="1"/>
    <col min="8" max="8" width="7.85546875" customWidth="1"/>
    <col min="9" max="9" width="10.42578125" customWidth="1"/>
  </cols>
  <sheetData>
    <row r="1" spans="1:6" x14ac:dyDescent="0.25">
      <c r="C1" s="2" t="s">
        <v>77</v>
      </c>
    </row>
    <row r="2" spans="1:6" ht="15.75" x14ac:dyDescent="0.25">
      <c r="A2" s="14" t="s">
        <v>78</v>
      </c>
    </row>
    <row r="3" spans="1:6" x14ac:dyDescent="0.25">
      <c r="A3" t="s">
        <v>90</v>
      </c>
    </row>
    <row r="4" spans="1:6" ht="15.75" x14ac:dyDescent="0.25">
      <c r="A4" s="14" t="s">
        <v>67</v>
      </c>
    </row>
    <row r="5" spans="1:6" ht="15.75" x14ac:dyDescent="0.25">
      <c r="A5" s="1"/>
    </row>
    <row r="6" spans="1:6" ht="15.75" x14ac:dyDescent="0.25">
      <c r="A6" s="1" t="s">
        <v>92</v>
      </c>
    </row>
    <row r="7" spans="1:6" ht="15.75" x14ac:dyDescent="0.25">
      <c r="A7" s="1"/>
    </row>
    <row r="8" spans="1:6" ht="30" customHeight="1" x14ac:dyDescent="0.25">
      <c r="A8" s="16"/>
      <c r="B8" s="18" t="s">
        <v>80</v>
      </c>
      <c r="C8" s="13"/>
      <c r="E8" s="18" t="s">
        <v>79</v>
      </c>
    </row>
    <row r="9" spans="1:6" ht="32.25" customHeight="1" x14ac:dyDescent="0.25">
      <c r="A9" s="1"/>
      <c r="B9" s="18" t="s">
        <v>81</v>
      </c>
    </row>
    <row r="10" spans="1:6" ht="15.75" x14ac:dyDescent="0.25">
      <c r="A10" s="1"/>
    </row>
    <row r="11" spans="1:6" x14ac:dyDescent="0.25">
      <c r="A11" t="s">
        <v>0</v>
      </c>
    </row>
    <row r="12" spans="1:6" x14ac:dyDescent="0.25">
      <c r="B12" t="s">
        <v>2</v>
      </c>
      <c r="C12" t="s">
        <v>1</v>
      </c>
    </row>
    <row r="13" spans="1:6" x14ac:dyDescent="0.25">
      <c r="B13" t="s">
        <v>3</v>
      </c>
      <c r="C13" t="s">
        <v>23</v>
      </c>
    </row>
    <row r="14" spans="1:6" x14ac:dyDescent="0.25">
      <c r="B14" t="s">
        <v>24</v>
      </c>
      <c r="C14" s="9" t="s">
        <v>26</v>
      </c>
      <c r="F14" t="s">
        <v>25</v>
      </c>
    </row>
    <row r="15" spans="1:6" x14ac:dyDescent="0.25">
      <c r="B15" t="s">
        <v>27</v>
      </c>
      <c r="C15" s="9" t="s">
        <v>28</v>
      </c>
    </row>
    <row r="16" spans="1:6" x14ac:dyDescent="0.25">
      <c r="A16" s="10" t="s">
        <v>10</v>
      </c>
      <c r="C16" s="8"/>
      <c r="E16" t="s">
        <v>29</v>
      </c>
    </row>
    <row r="17" spans="1:9" ht="30" x14ac:dyDescent="0.25">
      <c r="A17" s="2" t="s">
        <v>4</v>
      </c>
      <c r="B17" s="2" t="s">
        <v>5</v>
      </c>
      <c r="C17" s="2" t="s">
        <v>22</v>
      </c>
      <c r="D17" s="3" t="s">
        <v>37</v>
      </c>
      <c r="E17" s="3" t="s">
        <v>38</v>
      </c>
      <c r="F17" s="2" t="s">
        <v>6</v>
      </c>
      <c r="G17" s="3" t="s">
        <v>7</v>
      </c>
      <c r="H17" s="3" t="s">
        <v>8</v>
      </c>
      <c r="I17" s="3" t="s">
        <v>9</v>
      </c>
    </row>
    <row r="18" spans="1:9" ht="45" customHeight="1" x14ac:dyDescent="0.25">
      <c r="A18" s="6" t="s">
        <v>82</v>
      </c>
      <c r="B18" s="5"/>
      <c r="C18" s="5"/>
      <c r="D18" s="7"/>
      <c r="E18" s="7"/>
      <c r="F18" s="5"/>
      <c r="G18" s="7"/>
      <c r="H18" s="7">
        <f>D18*G18</f>
        <v>0</v>
      </c>
      <c r="I18" s="7" t="str">
        <f>IF(H18&lt;9, "LOW",IF(H18&lt;14,"MEDIUM, extra precautions?","HIGH, cancel event?"))</f>
        <v>LOW</v>
      </c>
    </row>
    <row r="19" spans="1:9" ht="45" customHeight="1" x14ac:dyDescent="0.25">
      <c r="A19" s="6" t="s">
        <v>83</v>
      </c>
      <c r="B19" s="5"/>
      <c r="C19" s="5"/>
      <c r="D19" s="7"/>
      <c r="E19" s="7"/>
      <c r="F19" s="5"/>
      <c r="G19" s="7"/>
      <c r="H19" s="7">
        <f>D19*G19</f>
        <v>0</v>
      </c>
      <c r="I19" s="7" t="str">
        <f t="shared" ref="I19:I20" si="0">IF(H19&lt;9, "LOW",IF(H19&lt;14,"MEDIUM, extra precautions?","HIGH, cancel event?"))</f>
        <v>LOW</v>
      </c>
    </row>
    <row r="20" spans="1:9" ht="45" customHeight="1" x14ac:dyDescent="0.25">
      <c r="A20" s="6" t="s">
        <v>84</v>
      </c>
      <c r="H20" s="7">
        <f t="shared" ref="H20:H25" si="1">D20*G20</f>
        <v>0</v>
      </c>
      <c r="I20" s="7" t="str">
        <f t="shared" si="0"/>
        <v>LOW</v>
      </c>
    </row>
    <row r="21" spans="1:9" ht="45" customHeight="1" x14ac:dyDescent="0.25">
      <c r="A21" s="6" t="s">
        <v>85</v>
      </c>
      <c r="H21" s="7">
        <f t="shared" si="1"/>
        <v>0</v>
      </c>
      <c r="I21" s="7" t="str">
        <f t="shared" ref="I21:I25" si="2">IF(H21&lt;9, "LOW",IF(H21&lt;14,"MEDIUM, extra precautions?","HIGH, cancel event?"))</f>
        <v>LOW</v>
      </c>
    </row>
    <row r="22" spans="1:9" ht="45" customHeight="1" x14ac:dyDescent="0.25">
      <c r="A22" s="6" t="s">
        <v>86</v>
      </c>
      <c r="H22" s="7">
        <f t="shared" si="1"/>
        <v>0</v>
      </c>
      <c r="I22" s="7" t="str">
        <f t="shared" si="2"/>
        <v>LOW</v>
      </c>
    </row>
    <row r="23" spans="1:9" ht="45" customHeight="1" x14ac:dyDescent="0.25">
      <c r="A23" s="6" t="s">
        <v>87</v>
      </c>
      <c r="H23" s="7">
        <f t="shared" si="1"/>
        <v>0</v>
      </c>
      <c r="I23" s="7" t="str">
        <f t="shared" si="2"/>
        <v>LOW</v>
      </c>
    </row>
    <row r="24" spans="1:9" ht="45" customHeight="1" x14ac:dyDescent="0.25">
      <c r="A24" s="6" t="s">
        <v>88</v>
      </c>
      <c r="H24" s="7">
        <f t="shared" si="1"/>
        <v>0</v>
      </c>
      <c r="I24" s="7" t="str">
        <f t="shared" si="2"/>
        <v>LOW</v>
      </c>
    </row>
    <row r="25" spans="1:9" ht="45" customHeight="1" x14ac:dyDescent="0.25">
      <c r="A25" s="6" t="s">
        <v>89</v>
      </c>
      <c r="H25" s="7">
        <f t="shared" si="1"/>
        <v>0</v>
      </c>
      <c r="I25" s="7" t="str">
        <f t="shared" si="2"/>
        <v>LOW</v>
      </c>
    </row>
    <row r="26" spans="1:9" x14ac:dyDescent="0.25">
      <c r="A26" s="6"/>
    </row>
  </sheetData>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General Risk Assessment</vt:lpstr>
      <vt:lpstr>Toddlers</vt:lpstr>
      <vt:lpstr>Messy Church</vt:lpstr>
      <vt:lpstr>All Saints Risk Assess Proforma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dc:creator>
  <cp:lastModifiedBy>Derek Barnes</cp:lastModifiedBy>
  <cp:lastPrinted>2023-05-15T13:56:03Z</cp:lastPrinted>
  <dcterms:created xsi:type="dcterms:W3CDTF">2019-03-03T12:07:07Z</dcterms:created>
  <dcterms:modified xsi:type="dcterms:W3CDTF">2024-01-25T20:12:30Z</dcterms:modified>
</cp:coreProperties>
</file>